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 seman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;[Red]-&quot;R$&quot; #,##0.00"/>
  </numFmts>
  <fonts count="11">
    <font>
      <name val="Calibri"/>
      <family val="2"/>
      <color theme="1"/>
      <sz val="11"/>
      <scheme val="minor"/>
    </font>
    <font>
      <b val="1"/>
      <color rgb="000E191C"/>
      <sz val="10"/>
    </font>
    <font>
      <b val="1"/>
      <color rgb="001F4E6B"/>
      <u val="single"/>
    </font>
    <font>
      <color rgb="001F4E6B"/>
      <u val="single"/>
    </font>
    <font>
      <b val="1"/>
      <color rgb="000E191C"/>
      <sz val="15"/>
    </font>
    <font>
      <i val="1"/>
      <color rgb="004F6165"/>
      <sz val="10"/>
    </font>
    <font>
      <b val="1"/>
      <color rgb="00E0E9E9"/>
    </font>
    <font>
      <b val="1"/>
    </font>
    <font>
      <sz val="10"/>
    </font>
    <font>
      <i val="1"/>
      <color rgb="004F6165"/>
      <sz val="9"/>
    </font>
    <font>
      <color rgb="001F4E6B"/>
      <sz val="10"/>
      <u val="single"/>
    </font>
  </fonts>
  <fills count="6">
    <fill>
      <patternFill/>
    </fill>
    <fill>
      <patternFill patternType="gray125"/>
    </fill>
    <fill>
      <patternFill patternType="solid">
        <fgColor rgb="000E191C"/>
      </patternFill>
    </fill>
    <fill>
      <patternFill patternType="solid">
        <fgColor rgb="00FFFFFF"/>
      </patternFill>
    </fill>
    <fill>
      <patternFill patternType="solid">
        <fgColor rgb="00F0F3F3"/>
      </patternFill>
    </fill>
    <fill>
      <patternFill patternType="solid">
        <fgColor rgb="00E0E9E9"/>
      </patternFill>
    </fill>
  </fills>
  <borders count="2">
    <border>
      <left/>
      <right/>
      <top/>
      <bottom/>
      <diagonal/>
    </border>
    <border>
      <left style="thin">
        <color rgb="00C4D0CE"/>
      </left>
      <right style="thin">
        <color rgb="00C4D0CE"/>
      </right>
      <top style="thin">
        <color rgb="00C4D0CE"/>
      </top>
      <bottom style="thin">
        <color rgb="00C4D0C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7" fillId="3" borderId="1" pivotButton="0" quotePrefix="0" xfId="0"/>
    <xf numFmtId="164" fontId="7" fillId="4" borderId="1" pivotButton="0" quotePrefix="0" xfId="0"/>
    <xf numFmtId="0" fontId="7" fillId="5" borderId="1" pivotButton="0" quotePrefix="0" xfId="0"/>
    <xf numFmtId="0" fontId="0" fillId="5" borderId="0" pivotButton="0" quotePrefix="0" xfId="0"/>
    <xf numFmtId="164" fontId="0" fillId="3" borderId="1" pivotButton="0" quotePrefix="0" xfId="0"/>
    <xf numFmtId="0" fontId="7" fillId="0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857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epartamentofinanceiro.com.br/comeco?origem=planilha" TargetMode="External" Id="rId1"/><Relationship Type="http://schemas.openxmlformats.org/officeDocument/2006/relationships/hyperlink" Target="https://www.departamentofinanceiro.com.br/blog" TargetMode="External" Id="rId2"/><Relationship Type="http://schemas.openxmlformats.org/officeDocument/2006/relationships/hyperlink" Target="https://www.departamentofinanceiro.com.br/comeco?origem=planilha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</cols>
  <sheetData>
    <row r="1" ht="44" customHeight="1"/>
    <row r="2">
      <c r="A2" s="1" t="inlineStr">
        <is>
          <t>DEPARTAMENTO FINANCEIRO · consultoria financeira online para pequenas empresas</t>
        </is>
      </c>
    </row>
    <row r="3">
      <c r="A3" s="2" t="inlineStr">
        <is>
          <t>Diagnóstico financeiro gratuito (9 perguntas) →</t>
        </is>
      </c>
    </row>
    <row r="4">
      <c r="A4" s="3" t="inlineStr">
        <is>
          <t>Mais guias e planilhas: departamentofinanceiro.com.br/blog →</t>
        </is>
      </c>
    </row>
    <row r="6">
      <c r="A6" s="4" t="inlineStr">
        <is>
          <t>Fluxo de caixa de 13 semanas</t>
        </is>
      </c>
    </row>
    <row r="7">
      <c r="A7" s="5" t="inlineStr">
        <is>
          <t>Lance entradas e saídas na semana em que o dinheiro se move. O saldo é calculado.</t>
        </is>
      </c>
    </row>
    <row r="9" ht="30" customHeight="1">
      <c r="A9" s="6" t="inlineStr">
        <is>
          <t>Linha</t>
        </is>
      </c>
      <c r="B9" s="6" t="inlineStr">
        <is>
          <t>Sem 1
02/11</t>
        </is>
      </c>
      <c r="C9" s="6" t="inlineStr">
        <is>
          <t>Sem 2
09/11</t>
        </is>
      </c>
      <c r="D9" s="6" t="inlineStr">
        <is>
          <t>Sem 3
16/11</t>
        </is>
      </c>
      <c r="E9" s="6" t="inlineStr">
        <is>
          <t>Sem 4
23/11</t>
        </is>
      </c>
      <c r="F9" s="6" t="inlineStr">
        <is>
          <t>Sem 5
30/11</t>
        </is>
      </c>
      <c r="G9" s="6" t="inlineStr">
        <is>
          <t>Sem 6
07/12</t>
        </is>
      </c>
      <c r="H9" s="6" t="inlineStr">
        <is>
          <t>Sem 7
14/12</t>
        </is>
      </c>
      <c r="I9" s="6" t="inlineStr">
        <is>
          <t>Sem 8
21/12</t>
        </is>
      </c>
      <c r="J9" s="6" t="inlineStr">
        <is>
          <t>Sem 9
28/12</t>
        </is>
      </c>
      <c r="K9" s="6" t="inlineStr">
        <is>
          <t>Sem 10
04/01</t>
        </is>
      </c>
      <c r="L9" s="6" t="inlineStr">
        <is>
          <t>Sem 11
11/01</t>
        </is>
      </c>
      <c r="M9" s="6" t="inlineStr">
        <is>
          <t>Sem 12
18/01</t>
        </is>
      </c>
      <c r="N9" s="6" t="inlineStr">
        <is>
          <t>Sem 13
25/01</t>
        </is>
      </c>
      <c r="O9" s="6" t="inlineStr">
        <is>
          <t>Total</t>
        </is>
      </c>
    </row>
    <row r="10">
      <c r="A10" s="7" t="inlineStr">
        <is>
          <t>Saldo inicial</t>
        </is>
      </c>
      <c r="B10" s="8" t="n">
        <v>20000</v>
      </c>
      <c r="C10" s="9">
        <f>B27</f>
        <v/>
      </c>
      <c r="D10" s="9">
        <f>C27</f>
        <v/>
      </c>
      <c r="E10" s="9">
        <f>D27</f>
        <v/>
      </c>
      <c r="F10" s="9">
        <f>E27</f>
        <v/>
      </c>
      <c r="G10" s="9">
        <f>F27</f>
        <v/>
      </c>
      <c r="H10" s="9">
        <f>G27</f>
        <v/>
      </c>
      <c r="I10" s="9">
        <f>H27</f>
        <v/>
      </c>
      <c r="J10" s="9">
        <f>I27</f>
        <v/>
      </c>
      <c r="K10" s="9">
        <f>J27</f>
        <v/>
      </c>
      <c r="L10" s="9">
        <f>K27</f>
        <v/>
      </c>
      <c r="M10" s="9">
        <f>L27</f>
        <v/>
      </c>
      <c r="N10" s="9">
        <f>M27</f>
        <v/>
      </c>
    </row>
    <row r="11">
      <c r="A11" s="10" t="inlineStr">
        <is>
          <t>ENTRADAS</t>
        </is>
      </c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</row>
    <row r="12">
      <c r="A12" s="7" t="inlineStr">
        <is>
          <t>Vendas à vista e Pix</t>
        </is>
      </c>
      <c r="B12" s="12" t="n">
        <v>9000</v>
      </c>
      <c r="C12" s="12" t="n">
        <v>9000</v>
      </c>
      <c r="D12" s="12" t="n">
        <v>9000</v>
      </c>
      <c r="E12" s="12" t="n">
        <v>9000</v>
      </c>
      <c r="F12" s="12" t="n">
        <v>9000</v>
      </c>
      <c r="G12" s="12" t="n">
        <v>9000</v>
      </c>
      <c r="H12" s="12" t="n">
        <v>9000</v>
      </c>
      <c r="I12" s="12" t="n">
        <v>9000</v>
      </c>
      <c r="J12" s="12" t="n">
        <v>9000</v>
      </c>
      <c r="K12" s="12" t="n">
        <v>9000</v>
      </c>
      <c r="L12" s="12" t="n">
        <v>9000</v>
      </c>
      <c r="M12" s="12" t="n">
        <v>9000</v>
      </c>
      <c r="N12" s="12" t="n">
        <v>9000</v>
      </c>
      <c r="O12" s="9">
        <f>SUM(B12:N12)</f>
        <v/>
      </c>
    </row>
    <row r="13">
      <c r="A13" s="7" t="inlineStr">
        <is>
          <t>Recebimentos de cartão (inclui parcelas da Black Friday)</t>
        </is>
      </c>
      <c r="B13" s="12" t="n">
        <v>7000</v>
      </c>
      <c r="C13" s="12" t="n">
        <v>7000</v>
      </c>
      <c r="D13" s="12" t="n">
        <v>7000</v>
      </c>
      <c r="E13" s="12" t="n">
        <v>7000</v>
      </c>
      <c r="F13" s="12" t="n">
        <v>7000</v>
      </c>
      <c r="G13" s="12" t="n">
        <v>7000</v>
      </c>
      <c r="H13" s="12" t="n">
        <v>7000</v>
      </c>
      <c r="I13" s="12" t="n">
        <v>7000</v>
      </c>
      <c r="J13" s="12" t="n">
        <v>7000</v>
      </c>
      <c r="K13" s="12" t="n">
        <v>7000</v>
      </c>
      <c r="L13" s="12" t="n">
        <v>7000</v>
      </c>
      <c r="M13" s="12" t="n">
        <v>7000</v>
      </c>
      <c r="N13" s="12" t="n">
        <v>7000</v>
      </c>
      <c r="O13" s="9">
        <f>SUM(B13:N13)</f>
        <v/>
      </c>
    </row>
    <row r="14">
      <c r="A14" s="7" t="inlineStr">
        <is>
          <t>Boletos e outras entradas</t>
        </is>
      </c>
      <c r="B14" s="12" t="n">
        <v>1500</v>
      </c>
      <c r="C14" s="12" t="n">
        <v>1500</v>
      </c>
      <c r="D14" s="12" t="n">
        <v>1500</v>
      </c>
      <c r="E14" s="12" t="n">
        <v>1500</v>
      </c>
      <c r="F14" s="12" t="n">
        <v>1500</v>
      </c>
      <c r="G14" s="12" t="n">
        <v>1500</v>
      </c>
      <c r="H14" s="12" t="n">
        <v>1500</v>
      </c>
      <c r="I14" s="12" t="n">
        <v>1500</v>
      </c>
      <c r="J14" s="12" t="n">
        <v>1500</v>
      </c>
      <c r="K14" s="12" t="n">
        <v>1500</v>
      </c>
      <c r="L14" s="12" t="n">
        <v>1500</v>
      </c>
      <c r="M14" s="12" t="n">
        <v>1500</v>
      </c>
      <c r="N14" s="12" t="n">
        <v>1500</v>
      </c>
      <c r="O14" s="9">
        <f>SUM(B14:N14)</f>
        <v/>
      </c>
    </row>
    <row r="15">
      <c r="A15" s="7" t="inlineStr">
        <is>
          <t>Total de entradas</t>
        </is>
      </c>
      <c r="B15" s="9">
        <f>B12+B13+B14</f>
        <v/>
      </c>
      <c r="C15" s="9">
        <f>C12+C13+C14</f>
        <v/>
      </c>
      <c r="D15" s="9">
        <f>D12+D13+D14</f>
        <v/>
      </c>
      <c r="E15" s="9">
        <f>E12+E13+E14</f>
        <v/>
      </c>
      <c r="F15" s="9">
        <f>F12+F13+F14</f>
        <v/>
      </c>
      <c r="G15" s="9">
        <f>G12+G13+G14</f>
        <v/>
      </c>
      <c r="H15" s="9">
        <f>H12+H13+H14</f>
        <v/>
      </c>
      <c r="I15" s="9">
        <f>I12+I13+I14</f>
        <v/>
      </c>
      <c r="J15" s="9">
        <f>J12+J13+J14</f>
        <v/>
      </c>
      <c r="K15" s="9">
        <f>K12+K13+K14</f>
        <v/>
      </c>
      <c r="L15" s="9">
        <f>L12+L13+L14</f>
        <v/>
      </c>
      <c r="M15" s="9">
        <f>M12+M13+M14</f>
        <v/>
      </c>
      <c r="N15" s="9">
        <f>N12+N13+N14</f>
        <v/>
      </c>
      <c r="O15" s="9">
        <f>SUM(B15:N15)</f>
        <v/>
      </c>
    </row>
    <row r="16">
      <c r="A16" s="10" t="inlineStr">
        <is>
          <t>SAÍDAS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</row>
    <row r="17">
      <c r="A17" s="7" t="inlineStr">
        <is>
          <t>Fornecedores e estoque</t>
        </is>
      </c>
      <c r="B17" s="12" t="n">
        <v>6000</v>
      </c>
      <c r="C17" s="12" t="n">
        <v>6000</v>
      </c>
      <c r="D17" s="12" t="n">
        <v>6000</v>
      </c>
      <c r="E17" s="12" t="n">
        <v>9000</v>
      </c>
      <c r="F17" s="12" t="n">
        <v>6000</v>
      </c>
      <c r="G17" s="12" t="n">
        <v>6000</v>
      </c>
      <c r="H17" s="12" t="n">
        <v>5000</v>
      </c>
      <c r="I17" s="12" t="n">
        <v>5000</v>
      </c>
      <c r="J17" s="12" t="n">
        <v>4000</v>
      </c>
      <c r="K17" s="12" t="n">
        <v>4000</v>
      </c>
      <c r="L17" s="12" t="n">
        <v>5000</v>
      </c>
      <c r="M17" s="12" t="n">
        <v>5000</v>
      </c>
      <c r="N17" s="12" t="n">
        <v>5000</v>
      </c>
      <c r="O17" s="9">
        <f>SUM(B17:N17)</f>
        <v/>
      </c>
    </row>
    <row r="18">
      <c r="A18" s="7" t="inlineStr">
        <is>
          <t>Folha e encargos</t>
        </is>
      </c>
      <c r="B18" s="12" t="n">
        <v>0</v>
      </c>
      <c r="C18" s="12" t="n">
        <v>0</v>
      </c>
      <c r="D18" s="12" t="n">
        <v>0</v>
      </c>
      <c r="E18" s="12" t="n">
        <v>14000</v>
      </c>
      <c r="F18" s="12" t="n">
        <v>0</v>
      </c>
      <c r="G18" s="12" t="n">
        <v>0</v>
      </c>
      <c r="H18" s="12" t="n">
        <v>0</v>
      </c>
      <c r="I18" s="12" t="n">
        <v>14000</v>
      </c>
      <c r="J18" s="12" t="n">
        <v>0</v>
      </c>
      <c r="K18" s="12" t="n">
        <v>0</v>
      </c>
      <c r="L18" s="12" t="n">
        <v>0</v>
      </c>
      <c r="M18" s="12" t="n">
        <v>14000</v>
      </c>
      <c r="N18" s="12" t="n">
        <v>0</v>
      </c>
      <c r="O18" s="9">
        <f>SUM(B18:N18)</f>
        <v/>
      </c>
    </row>
    <row r="19">
      <c r="A19" s="7" t="inlineStr">
        <is>
          <t>13º salário (1ª e 2ª parcela)</t>
        </is>
      </c>
      <c r="B19" s="12" t="n">
        <v>0</v>
      </c>
      <c r="C19" s="12" t="n">
        <v>0</v>
      </c>
      <c r="D19" s="12" t="n">
        <v>0</v>
      </c>
      <c r="E19" s="12" t="n">
        <v>7000</v>
      </c>
      <c r="F19" s="12" t="n">
        <v>0</v>
      </c>
      <c r="G19" s="12" t="n">
        <v>0</v>
      </c>
      <c r="H19" s="12" t="n">
        <v>7000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9">
        <f>SUM(B19:N19)</f>
        <v/>
      </c>
    </row>
    <row r="20">
      <c r="A20" s="7" t="inlineStr">
        <is>
          <t>Férias</t>
        </is>
      </c>
      <c r="B20" s="12" t="n">
        <v>0</v>
      </c>
      <c r="C20" s="12" t="n">
        <v>0</v>
      </c>
      <c r="D20" s="12" t="n">
        <v>0</v>
      </c>
      <c r="E20" s="12" t="n">
        <v>0</v>
      </c>
      <c r="F20" s="12" t="n">
        <v>0</v>
      </c>
      <c r="G20" s="12" t="n">
        <v>0</v>
      </c>
      <c r="H20" s="12" t="n">
        <v>0</v>
      </c>
      <c r="I20" s="12" t="n">
        <v>0</v>
      </c>
      <c r="J20" s="12" t="n">
        <v>0</v>
      </c>
      <c r="K20" s="12" t="n">
        <v>0</v>
      </c>
      <c r="L20" s="12" t="n">
        <v>0</v>
      </c>
      <c r="M20" s="12" t="n">
        <v>0</v>
      </c>
      <c r="N20" s="12" t="n">
        <v>0</v>
      </c>
      <c r="O20" s="9">
        <f>SUM(B20:N20)</f>
        <v/>
      </c>
    </row>
    <row r="21">
      <c r="A21" s="7" t="inlineStr">
        <is>
          <t>Impostos (DAS etc.)</t>
        </is>
      </c>
      <c r="B21" s="12" t="n">
        <v>0</v>
      </c>
      <c r="C21" s="12" t="n">
        <v>0</v>
      </c>
      <c r="D21" s="12" t="n">
        <v>5500</v>
      </c>
      <c r="E21" s="12" t="n">
        <v>0</v>
      </c>
      <c r="F21" s="12" t="n">
        <v>0</v>
      </c>
      <c r="G21" s="12" t="n">
        <v>0</v>
      </c>
      <c r="H21" s="12" t="n">
        <v>5800</v>
      </c>
      <c r="I21" s="12" t="n">
        <v>0</v>
      </c>
      <c r="J21" s="12" t="n">
        <v>0</v>
      </c>
      <c r="K21" s="12" t="n">
        <v>0</v>
      </c>
      <c r="L21" s="12" t="n">
        <v>6500</v>
      </c>
      <c r="M21" s="12" t="n">
        <v>0</v>
      </c>
      <c r="N21" s="12" t="n">
        <v>0</v>
      </c>
      <c r="O21" s="9">
        <f>SUM(B21:N21)</f>
        <v/>
      </c>
    </row>
    <row r="22">
      <c r="A22" s="7" t="inlineStr">
        <is>
          <t>Aluguel e fixas</t>
        </is>
      </c>
      <c r="B22" s="12" t="n">
        <v>0</v>
      </c>
      <c r="C22" s="12" t="n">
        <v>6300</v>
      </c>
      <c r="D22" s="12" t="n">
        <v>0</v>
      </c>
      <c r="E22" s="12" t="n">
        <v>0</v>
      </c>
      <c r="F22" s="12" t="n">
        <v>0</v>
      </c>
      <c r="G22" s="12" t="n">
        <v>6300</v>
      </c>
      <c r="H22" s="12" t="n">
        <v>0</v>
      </c>
      <c r="I22" s="12" t="n">
        <v>0</v>
      </c>
      <c r="J22" s="12" t="n">
        <v>0</v>
      </c>
      <c r="K22" s="12" t="n">
        <v>6300</v>
      </c>
      <c r="L22" s="12" t="n">
        <v>0</v>
      </c>
      <c r="M22" s="12" t="n">
        <v>0</v>
      </c>
      <c r="N22" s="12" t="n">
        <v>0</v>
      </c>
      <c r="O22" s="9">
        <f>SUM(B22:N22)</f>
        <v/>
      </c>
    </row>
    <row r="23">
      <c r="A23" s="7" t="inlineStr">
        <is>
          <t>Pró-labore</t>
        </is>
      </c>
      <c r="B23" s="12" t="n">
        <v>0</v>
      </c>
      <c r="C23" s="12" t="n">
        <v>0</v>
      </c>
      <c r="D23" s="12" t="n">
        <v>0</v>
      </c>
      <c r="E23" s="12" t="n">
        <v>7000</v>
      </c>
      <c r="F23" s="12" t="n">
        <v>0</v>
      </c>
      <c r="G23" s="12" t="n">
        <v>0</v>
      </c>
      <c r="H23" s="12" t="n">
        <v>0</v>
      </c>
      <c r="I23" s="12" t="n">
        <v>7000</v>
      </c>
      <c r="J23" s="12" t="n">
        <v>0</v>
      </c>
      <c r="K23" s="12" t="n">
        <v>0</v>
      </c>
      <c r="L23" s="12" t="n">
        <v>0</v>
      </c>
      <c r="M23" s="12" t="n">
        <v>7000</v>
      </c>
      <c r="N23" s="12" t="n">
        <v>0</v>
      </c>
      <c r="O23" s="9">
        <f>SUM(B23:N23)</f>
        <v/>
      </c>
    </row>
    <row r="24">
      <c r="A24" s="7" t="inlineStr">
        <is>
          <t>IPTU, IPVA, anuidades (janeiro)</t>
        </is>
      </c>
      <c r="B24" s="12" t="n">
        <v>0</v>
      </c>
      <c r="C24" s="12" t="n">
        <v>0</v>
      </c>
      <c r="D24" s="12" t="n">
        <v>0</v>
      </c>
      <c r="E24" s="12" t="n">
        <v>0</v>
      </c>
      <c r="F24" s="12" t="n">
        <v>0</v>
      </c>
      <c r="G24" s="12" t="n">
        <v>0</v>
      </c>
      <c r="H24" s="12" t="n">
        <v>0</v>
      </c>
      <c r="I24" s="12" t="n">
        <v>0</v>
      </c>
      <c r="J24" s="12" t="n">
        <v>0</v>
      </c>
      <c r="K24" s="12" t="n">
        <v>3500</v>
      </c>
      <c r="L24" s="12" t="n">
        <v>0</v>
      </c>
      <c r="M24" s="12" t="n">
        <v>0</v>
      </c>
      <c r="N24" s="12" t="n">
        <v>0</v>
      </c>
      <c r="O24" s="9">
        <f>SUM(B24:N24)</f>
        <v/>
      </c>
    </row>
    <row r="25">
      <c r="A25" s="7" t="inlineStr">
        <is>
          <t>Parcelas de empréstimos</t>
        </is>
      </c>
      <c r="B25" s="12" t="n">
        <v>0</v>
      </c>
      <c r="C25" s="12" t="n">
        <v>0</v>
      </c>
      <c r="D25" s="12" t="n">
        <v>2300</v>
      </c>
      <c r="E25" s="12" t="n">
        <v>0</v>
      </c>
      <c r="F25" s="12" t="n">
        <v>0</v>
      </c>
      <c r="G25" s="12" t="n">
        <v>0</v>
      </c>
      <c r="H25" s="12" t="n">
        <v>2300</v>
      </c>
      <c r="I25" s="12" t="n">
        <v>0</v>
      </c>
      <c r="J25" s="12" t="n">
        <v>0</v>
      </c>
      <c r="K25" s="12" t="n">
        <v>0</v>
      </c>
      <c r="L25" s="12" t="n">
        <v>2300</v>
      </c>
      <c r="M25" s="12" t="n">
        <v>0</v>
      </c>
      <c r="N25" s="12" t="n">
        <v>0</v>
      </c>
      <c r="O25" s="9">
        <f>SUM(B25:N25)</f>
        <v/>
      </c>
    </row>
    <row r="26">
      <c r="A26" s="7" t="inlineStr">
        <is>
          <t>Total de saídas</t>
        </is>
      </c>
      <c r="B26" s="9">
        <f>B17+B18+B19+B20+B21+B22+B23+B24+B25</f>
        <v/>
      </c>
      <c r="C26" s="9">
        <f>C17+C18+C19+C20+C21+C22+C23+C24+C25</f>
        <v/>
      </c>
      <c r="D26" s="9">
        <f>D17+D18+D19+D20+D21+D22+D23+D24+D25</f>
        <v/>
      </c>
      <c r="E26" s="9">
        <f>E17+E18+E19+E20+E21+E22+E23+E24+E25</f>
        <v/>
      </c>
      <c r="F26" s="9">
        <f>F17+F18+F19+F20+F21+F22+F23+F24+F25</f>
        <v/>
      </c>
      <c r="G26" s="9">
        <f>G17+G18+G19+G20+G21+G22+G23+G24+G25</f>
        <v/>
      </c>
      <c r="H26" s="9">
        <f>H17+H18+H19+H20+H21+H22+H23+H24+H25</f>
        <v/>
      </c>
      <c r="I26" s="9">
        <f>I17+I18+I19+I20+I21+I22+I23+I24+I25</f>
        <v/>
      </c>
      <c r="J26" s="9">
        <f>J17+J18+J19+J20+J21+J22+J23+J24+J25</f>
        <v/>
      </c>
      <c r="K26" s="9">
        <f>K17+K18+K19+K20+K21+K22+K23+K24+K25</f>
        <v/>
      </c>
      <c r="L26" s="9">
        <f>L17+L18+L19+L20+L21+L22+L23+L24+L25</f>
        <v/>
      </c>
      <c r="M26" s="9">
        <f>M17+M18+M19+M20+M21+M22+M23+M24+M25</f>
        <v/>
      </c>
      <c r="N26" s="9">
        <f>N17+N18+N19+N20+N21+N22+N23+N24+N25</f>
        <v/>
      </c>
      <c r="O26" s="9">
        <f>SUM(B26:N26)</f>
        <v/>
      </c>
    </row>
    <row r="27">
      <c r="A27" s="13" t="inlineStr">
        <is>
          <t>SALDO FINAL DA SEMANA</t>
        </is>
      </c>
      <c r="B27" s="9">
        <f>B10+B15-B26</f>
        <v/>
      </c>
      <c r="C27" s="9">
        <f>C10+C15-C26</f>
        <v/>
      </c>
      <c r="D27" s="9">
        <f>D10+D15-D26</f>
        <v/>
      </c>
      <c r="E27" s="9">
        <f>E10+E15-E26</f>
        <v/>
      </c>
      <c r="F27" s="9">
        <f>F10+F15-F26</f>
        <v/>
      </c>
      <c r="G27" s="9">
        <f>G10+G15-G26</f>
        <v/>
      </c>
      <c r="H27" s="9">
        <f>H10+H15-H26</f>
        <v/>
      </c>
      <c r="I27" s="9">
        <f>I10+I15-I26</f>
        <v/>
      </c>
      <c r="J27" s="9">
        <f>J10+J15-J26</f>
        <v/>
      </c>
      <c r="K27" s="9">
        <f>K10+K15-K26</f>
        <v/>
      </c>
      <c r="L27" s="9">
        <f>L10+L15-L26</f>
        <v/>
      </c>
      <c r="M27" s="9">
        <f>M10+M15-M26</f>
        <v/>
      </c>
      <c r="N27" s="9">
        <f>N10+N15-N26</f>
        <v/>
      </c>
    </row>
    <row r="29">
      <c r="A29" s="14" t="inlineStr">
        <is>
          <t>Menor saldo das 13 semanas:</t>
        </is>
      </c>
      <c r="B29" s="9">
        <f>MIN(B27:N27)</f>
        <v/>
      </c>
    </row>
    <row r="30">
      <c r="A30" s="15" t="inlineStr">
        <is>
          <t>Se o menor saldo for negativo, aja agora: cobre clientes, negocie prazos, ajuste compras ou converse com o banco antes.</t>
        </is>
      </c>
    </row>
    <row r="32">
      <c r="A32" s="16" t="inlineStr">
        <is>
          <t>Exemplo fictício incluído para mostrar o preenchimento. Células brancas: você preenche; cinza: calculadas.</t>
        </is>
      </c>
    </row>
    <row r="33">
      <c r="A33" s="17" t="inlineStr">
        <is>
          <t>Quer ajuda para aplicar na sua empresa? Faça o diagnóstico gratuito (9 perguntas): https://www.departamentofinanceiro.com.br/comeco?origem=planilha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4" r:id="rId2"/>
    <hyperlink xmlns:r="http://schemas.openxmlformats.org/officeDocument/2006/relationships" ref="A33" r:id="rId3"/>
  </hyperlinks>
  <pageMargins left="0.75" right="0.75" top="1" bottom="1" header="0.5" footer="0.5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2026-11-01T18:54:12Z</dcterms:created>
  <dcterms:modified xmlns:dcterms="http://purl.org/dc/terms/" xmlns:xsi="http://www.w3.org/2001/XMLSchema-instance" xsi:type="dcterms:W3CDTF">2026-11-01T18:54:12Z</dcterms:modified>
</cp:coreProperties>
</file>