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pa de dívi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;[Red]-&quot;R$&quot; #,##0.00"/>
  </numFmts>
  <fonts count="11">
    <font>
      <name val="Calibri"/>
      <family val="2"/>
      <color theme="1"/>
      <sz val="11"/>
      <scheme val="minor"/>
    </font>
    <font>
      <b val="1"/>
      <color rgb="000E191C"/>
      <sz val="10"/>
    </font>
    <font>
      <b val="1"/>
      <color rgb="001F4E6B"/>
      <u val="single"/>
    </font>
    <font>
      <color rgb="001F4E6B"/>
      <u val="single"/>
    </font>
    <font>
      <b val="1"/>
      <color rgb="000E191C"/>
      <sz val="15"/>
    </font>
    <font>
      <i val="1"/>
      <color rgb="004F6165"/>
      <sz val="10"/>
    </font>
    <font>
      <b val="1"/>
      <color rgb="00E0E9E9"/>
    </font>
    <font>
      <b val="1"/>
    </font>
    <font>
      <sz val="10"/>
    </font>
    <font>
      <i val="1"/>
      <color rgb="004F6165"/>
      <sz val="9"/>
    </font>
    <font>
      <color rgb="001F4E6B"/>
      <sz val="10"/>
      <u val="single"/>
    </font>
  </fonts>
  <fills count="5">
    <fill>
      <patternFill/>
    </fill>
    <fill>
      <patternFill patternType="gray125"/>
    </fill>
    <fill>
      <patternFill patternType="solid">
        <fgColor rgb="000E191C"/>
      </patternFill>
    </fill>
    <fill>
      <patternFill patternType="solid">
        <fgColor rgb="00FFFFFF"/>
      </patternFill>
    </fill>
    <fill>
      <patternFill patternType="solid">
        <fgColor rgb="00F0F3F3"/>
      </patternFill>
    </fill>
  </fills>
  <borders count="2">
    <border>
      <left/>
      <right/>
      <top/>
      <bottom/>
      <diagonal/>
    </border>
    <border>
      <left style="thin">
        <color rgb="00C4D0CE"/>
      </left>
      <right style="thin">
        <color rgb="00C4D0CE"/>
      </right>
      <top style="thin">
        <color rgb="00C4D0CE"/>
      </top>
      <bottom style="thin">
        <color rgb="00C4D0C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164" fontId="0" fillId="3" borderId="1" pivotButton="0" quotePrefix="0" xfId="0"/>
    <xf numFmtId="10" fontId="0" fillId="3" borderId="1" pivotButton="0" quotePrefix="0" xfId="0"/>
    <xf numFmtId="1" fontId="0" fillId="3" borderId="1" pivotButton="0" quotePrefix="0" xfId="0"/>
    <xf numFmtId="164" fontId="0" fillId="4" borderId="1" pivotButton="0" quotePrefix="0" xfId="0"/>
    <xf numFmtId="1" fontId="7" fillId="4" borderId="1" pivotButton="0" quotePrefix="0" xfId="0"/>
    <xf numFmtId="0" fontId="7" fillId="0" borderId="0" pivotButton="0" quotePrefix="0" xfId="0"/>
    <xf numFmtId="164" fontId="7" fillId="4" borderId="1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8577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epartamentofinanceiro.com.br/comeco?origem=planilha" TargetMode="External" Id="rId1"/><Relationship Type="http://schemas.openxmlformats.org/officeDocument/2006/relationships/hyperlink" Target="https://www.departamentofinanceiro.com.br/blog" TargetMode="External" Id="rId2"/><Relationship Type="http://schemas.openxmlformats.org/officeDocument/2006/relationships/hyperlink" Target="https://www.departamentofinanceiro.com.br/comeco?origem=planilha" TargetMode="External" Id="rId3"/><Relationship Type="http://schemas.openxmlformats.org/officeDocument/2006/relationships/drawing" Target="/xl/drawings/drawing1.xm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I3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18" customWidth="1" min="3" max="3"/>
    <col width="20" customWidth="1" min="4" max="4"/>
    <col width="14" customWidth="1" min="5" max="5"/>
    <col width="12" customWidth="1" min="6" max="6"/>
    <col width="20" customWidth="1" min="7" max="7"/>
    <col width="18" customWidth="1" min="8" max="8"/>
    <col width="30" customWidth="1" min="9" max="9"/>
  </cols>
  <sheetData>
    <row r="1" ht="44" customHeight="1"/>
    <row r="2">
      <c r="A2" s="1" t="inlineStr">
        <is>
          <t>DEPARTAMENTO FINANCEIRO · consultoria financeira online para pequenas empresas</t>
        </is>
      </c>
    </row>
    <row r="3">
      <c r="A3" s="2" t="inlineStr">
        <is>
          <t>Diagnóstico financeiro gratuito (9 perguntas) →</t>
        </is>
      </c>
    </row>
    <row r="4">
      <c r="A4" s="3" t="inlineStr">
        <is>
          <t>Mais guias e planilhas: departamentofinanceiro.com.br/blog →</t>
        </is>
      </c>
    </row>
    <row r="6">
      <c r="A6" s="4" t="inlineStr">
        <is>
          <t>Mapa de dívidas</t>
        </is>
      </c>
    </row>
    <row r="7">
      <c r="A7" s="5" t="inlineStr">
        <is>
          <t>Liste cada dívida. A planilha calcula os juros do mês e a ordem de prioridade (maior taxa primeiro).</t>
        </is>
      </c>
    </row>
    <row r="9" ht="30" customHeight="1">
      <c r="A9" s="6" t="inlineStr">
        <is>
          <t>Credor</t>
        </is>
      </c>
      <c r="B9" s="6" t="inlineStr">
        <is>
          <t>Tipo</t>
        </is>
      </c>
      <c r="C9" s="6" t="inlineStr">
        <is>
          <t>Saldo devedor (R$)</t>
        </is>
      </c>
      <c r="D9" s="6" t="inlineStr">
        <is>
          <t>Taxa ao mês (%) — use o CET</t>
        </is>
      </c>
      <c r="E9" s="6" t="inlineStr">
        <is>
          <t>Parcela (R$)</t>
        </is>
      </c>
      <c r="F9" s="6" t="inlineStr">
        <is>
          <t>Parcelas restantes</t>
        </is>
      </c>
      <c r="G9" s="6" t="inlineStr">
        <is>
          <t>Juros estimados no mês (R$)</t>
        </is>
      </c>
      <c r="H9" s="6" t="inlineStr">
        <is>
          <t>Prioridade (1 = pagar primeiro)</t>
        </is>
      </c>
      <c r="I9" s="6" t="inlineStr">
        <is>
          <t>Observação</t>
        </is>
      </c>
    </row>
    <row r="10">
      <c r="A10" s="7" t="inlineStr">
        <is>
          <t>Banco A</t>
        </is>
      </c>
      <c r="B10" s="7" t="inlineStr">
        <is>
          <t>Cheque especial</t>
        </is>
      </c>
      <c r="C10" s="8" t="n">
        <v>12000</v>
      </c>
      <c r="D10" s="9" t="n">
        <v>0.075</v>
      </c>
      <c r="E10" s="8" t="n">
        <v>0</v>
      </c>
      <c r="F10" s="10" t="n">
        <v>0</v>
      </c>
      <c r="G10" s="11">
        <f>IF(C10="","",C10*D10)</f>
        <v/>
      </c>
      <c r="H10" s="12">
        <f>IF(D10="","",RANK(D10,$D$10:$D$29,0))</f>
        <v/>
      </c>
      <c r="I10" s="7" t="n"/>
    </row>
    <row r="11">
      <c r="A11" s="7" t="inlineStr">
        <is>
          <t>Banco A</t>
        </is>
      </c>
      <c r="B11" s="7" t="inlineStr">
        <is>
          <t>Capital de giro</t>
        </is>
      </c>
      <c r="C11" s="8" t="n">
        <v>40000</v>
      </c>
      <c r="D11" s="9" t="n">
        <v>0.022</v>
      </c>
      <c r="E11" s="8" t="n">
        <v>2300</v>
      </c>
      <c r="F11" s="10" t="n">
        <v>24</v>
      </c>
      <c r="G11" s="11">
        <f>IF(C11="","",C11*D11)</f>
        <v/>
      </c>
      <c r="H11" s="12">
        <f>IF(D11="","",RANK(D11,$D$10:$D$29,0))</f>
        <v/>
      </c>
      <c r="I11" s="7" t="n"/>
    </row>
    <row r="12">
      <c r="A12" s="7" t="inlineStr">
        <is>
          <t>Cartão empresa</t>
        </is>
      </c>
      <c r="B12" s="7" t="inlineStr">
        <is>
          <t>Rotativo</t>
        </is>
      </c>
      <c r="C12" s="8" t="n">
        <v>5000</v>
      </c>
      <c r="D12" s="9" t="n">
        <v>0.09</v>
      </c>
      <c r="E12" s="8" t="n">
        <v>0</v>
      </c>
      <c r="F12" s="10" t="n">
        <v>0</v>
      </c>
      <c r="G12" s="11">
        <f>IF(C12="","",C12*D12)</f>
        <v/>
      </c>
      <c r="H12" s="12">
        <f>IF(D12="","",RANK(D12,$D$10:$D$29,0))</f>
        <v/>
      </c>
      <c r="I12" s="7" t="n"/>
    </row>
    <row r="13">
      <c r="A13" s="7" t="inlineStr">
        <is>
          <t>Fornecedor X</t>
        </is>
      </c>
      <c r="B13" s="7" t="inlineStr">
        <is>
          <t>Boletos em atraso</t>
        </is>
      </c>
      <c r="C13" s="8" t="n">
        <v>8000</v>
      </c>
      <c r="D13" s="9" t="n">
        <v>0.02</v>
      </c>
      <c r="E13" s="8" t="n">
        <v>0</v>
      </c>
      <c r="F13" s="10" t="n">
        <v>0</v>
      </c>
      <c r="G13" s="11">
        <f>IF(C13="","",C13*D13)</f>
        <v/>
      </c>
      <c r="H13" s="12">
        <f>IF(D13="","",RANK(D13,$D$10:$D$29,0))</f>
        <v/>
      </c>
      <c r="I13" s="7" t="n"/>
    </row>
    <row r="14">
      <c r="A14" s="7" t="n"/>
      <c r="B14" s="7" t="n"/>
      <c r="C14" s="8" t="n"/>
      <c r="D14" s="9" t="n"/>
      <c r="E14" s="8" t="n"/>
      <c r="F14" s="10" t="n"/>
      <c r="G14" s="11">
        <f>IF(C14="","",C14*D14)</f>
        <v/>
      </c>
      <c r="H14" s="12">
        <f>IF(D14="","",RANK(D14,$D$10:$D$29,0))</f>
        <v/>
      </c>
      <c r="I14" s="7" t="n"/>
    </row>
    <row r="15">
      <c r="A15" s="7" t="n"/>
      <c r="B15" s="7" t="n"/>
      <c r="C15" s="8" t="n"/>
      <c r="D15" s="9" t="n"/>
      <c r="E15" s="8" t="n"/>
      <c r="F15" s="10" t="n"/>
      <c r="G15" s="11">
        <f>IF(C15="","",C15*D15)</f>
        <v/>
      </c>
      <c r="H15" s="12">
        <f>IF(D15="","",RANK(D15,$D$10:$D$29,0))</f>
        <v/>
      </c>
      <c r="I15" s="7" t="n"/>
    </row>
    <row r="16">
      <c r="A16" s="7" t="n"/>
      <c r="B16" s="7" t="n"/>
      <c r="C16" s="8" t="n"/>
      <c r="D16" s="9" t="n"/>
      <c r="E16" s="8" t="n"/>
      <c r="F16" s="10" t="n"/>
      <c r="G16" s="11">
        <f>IF(C16="","",C16*D16)</f>
        <v/>
      </c>
      <c r="H16" s="12">
        <f>IF(D16="","",RANK(D16,$D$10:$D$29,0))</f>
        <v/>
      </c>
      <c r="I16" s="7" t="n"/>
    </row>
    <row r="17">
      <c r="A17" s="7" t="n"/>
      <c r="B17" s="7" t="n"/>
      <c r="C17" s="8" t="n"/>
      <c r="D17" s="9" t="n"/>
      <c r="E17" s="8" t="n"/>
      <c r="F17" s="10" t="n"/>
      <c r="G17" s="11">
        <f>IF(C17="","",C17*D17)</f>
        <v/>
      </c>
      <c r="H17" s="12">
        <f>IF(D17="","",RANK(D17,$D$10:$D$29,0))</f>
        <v/>
      </c>
      <c r="I17" s="7" t="n"/>
    </row>
    <row r="18">
      <c r="A18" s="7" t="n"/>
      <c r="B18" s="7" t="n"/>
      <c r="C18" s="8" t="n"/>
      <c r="D18" s="9" t="n"/>
      <c r="E18" s="8" t="n"/>
      <c r="F18" s="10" t="n"/>
      <c r="G18" s="11">
        <f>IF(C18="","",C18*D18)</f>
        <v/>
      </c>
      <c r="H18" s="12">
        <f>IF(D18="","",RANK(D18,$D$10:$D$29,0))</f>
        <v/>
      </c>
      <c r="I18" s="7" t="n"/>
    </row>
    <row r="19">
      <c r="A19" s="7" t="n"/>
      <c r="B19" s="7" t="n"/>
      <c r="C19" s="8" t="n"/>
      <c r="D19" s="9" t="n"/>
      <c r="E19" s="8" t="n"/>
      <c r="F19" s="10" t="n"/>
      <c r="G19" s="11">
        <f>IF(C19="","",C19*D19)</f>
        <v/>
      </c>
      <c r="H19" s="12">
        <f>IF(D19="","",RANK(D19,$D$10:$D$29,0))</f>
        <v/>
      </c>
      <c r="I19" s="7" t="n"/>
    </row>
    <row r="20">
      <c r="A20" s="7" t="n"/>
      <c r="B20" s="7" t="n"/>
      <c r="C20" s="8" t="n"/>
      <c r="D20" s="9" t="n"/>
      <c r="E20" s="8" t="n"/>
      <c r="F20" s="10" t="n"/>
      <c r="G20" s="11">
        <f>IF(C20="","",C20*D20)</f>
        <v/>
      </c>
      <c r="H20" s="12">
        <f>IF(D20="","",RANK(D20,$D$10:$D$29,0))</f>
        <v/>
      </c>
      <c r="I20" s="7" t="n"/>
    </row>
    <row r="21">
      <c r="A21" s="7" t="n"/>
      <c r="B21" s="7" t="n"/>
      <c r="C21" s="8" t="n"/>
      <c r="D21" s="9" t="n"/>
      <c r="E21" s="8" t="n"/>
      <c r="F21" s="10" t="n"/>
      <c r="G21" s="11">
        <f>IF(C21="","",C21*D21)</f>
        <v/>
      </c>
      <c r="H21" s="12">
        <f>IF(D21="","",RANK(D21,$D$10:$D$29,0))</f>
        <v/>
      </c>
      <c r="I21" s="7" t="n"/>
    </row>
    <row r="22">
      <c r="A22" s="7" t="n"/>
      <c r="B22" s="7" t="n"/>
      <c r="C22" s="8" t="n"/>
      <c r="D22" s="9" t="n"/>
      <c r="E22" s="8" t="n"/>
      <c r="F22" s="10" t="n"/>
      <c r="G22" s="11">
        <f>IF(C22="","",C22*D22)</f>
        <v/>
      </c>
      <c r="H22" s="12">
        <f>IF(D22="","",RANK(D22,$D$10:$D$29,0))</f>
        <v/>
      </c>
      <c r="I22" s="7" t="n"/>
    </row>
    <row r="23">
      <c r="A23" s="7" t="n"/>
      <c r="B23" s="7" t="n"/>
      <c r="C23" s="8" t="n"/>
      <c r="D23" s="9" t="n"/>
      <c r="E23" s="8" t="n"/>
      <c r="F23" s="10" t="n"/>
      <c r="G23" s="11">
        <f>IF(C23="","",C23*D23)</f>
        <v/>
      </c>
      <c r="H23" s="12">
        <f>IF(D23="","",RANK(D23,$D$10:$D$29,0))</f>
        <v/>
      </c>
      <c r="I23" s="7" t="n"/>
    </row>
    <row r="24">
      <c r="A24" s="7" t="n"/>
      <c r="B24" s="7" t="n"/>
      <c r="C24" s="8" t="n"/>
      <c r="D24" s="9" t="n"/>
      <c r="E24" s="8" t="n"/>
      <c r="F24" s="10" t="n"/>
      <c r="G24" s="11">
        <f>IF(C24="","",C24*D24)</f>
        <v/>
      </c>
      <c r="H24" s="12">
        <f>IF(D24="","",RANK(D24,$D$10:$D$29,0))</f>
        <v/>
      </c>
      <c r="I24" s="7" t="n"/>
    </row>
    <row r="25">
      <c r="A25" s="7" t="n"/>
      <c r="B25" s="7" t="n"/>
      <c r="C25" s="8" t="n"/>
      <c r="D25" s="9" t="n"/>
      <c r="E25" s="8" t="n"/>
      <c r="F25" s="10" t="n"/>
      <c r="G25" s="11">
        <f>IF(C25="","",C25*D25)</f>
        <v/>
      </c>
      <c r="H25" s="12">
        <f>IF(D25="","",RANK(D25,$D$10:$D$29,0))</f>
        <v/>
      </c>
      <c r="I25" s="7" t="n"/>
    </row>
    <row r="26">
      <c r="A26" s="7" t="n"/>
      <c r="B26" s="7" t="n"/>
      <c r="C26" s="8" t="n"/>
      <c r="D26" s="9" t="n"/>
      <c r="E26" s="8" t="n"/>
      <c r="F26" s="10" t="n"/>
      <c r="G26" s="11">
        <f>IF(C26="","",C26*D26)</f>
        <v/>
      </c>
      <c r="H26" s="12">
        <f>IF(D26="","",RANK(D26,$D$10:$D$29,0))</f>
        <v/>
      </c>
      <c r="I26" s="7" t="n"/>
    </row>
    <row r="27">
      <c r="A27" s="7" t="n"/>
      <c r="B27" s="7" t="n"/>
      <c r="C27" s="8" t="n"/>
      <c r="D27" s="9" t="n"/>
      <c r="E27" s="8" t="n"/>
      <c r="F27" s="10" t="n"/>
      <c r="G27" s="11">
        <f>IF(C27="","",C27*D27)</f>
        <v/>
      </c>
      <c r="H27" s="12">
        <f>IF(D27="","",RANK(D27,$D$10:$D$29,0))</f>
        <v/>
      </c>
      <c r="I27" s="7" t="n"/>
    </row>
    <row r="28">
      <c r="A28" s="7" t="n"/>
      <c r="B28" s="7" t="n"/>
      <c r="C28" s="8" t="n"/>
      <c r="D28" s="9" t="n"/>
      <c r="E28" s="8" t="n"/>
      <c r="F28" s="10" t="n"/>
      <c r="G28" s="11">
        <f>IF(C28="","",C28*D28)</f>
        <v/>
      </c>
      <c r="H28" s="12">
        <f>IF(D28="","",RANK(D28,$D$10:$D$29,0))</f>
        <v/>
      </c>
      <c r="I28" s="7" t="n"/>
    </row>
    <row r="29">
      <c r="A29" s="7" t="n"/>
      <c r="B29" s="7" t="n"/>
      <c r="C29" s="8" t="n"/>
      <c r="D29" s="9" t="n"/>
      <c r="E29" s="8" t="n"/>
      <c r="F29" s="10" t="n"/>
      <c r="G29" s="11">
        <f>IF(C29="","",C29*D29)</f>
        <v/>
      </c>
      <c r="H29" s="12">
        <f>IF(D29="","",RANK(D29,$D$10:$D$29,0))</f>
        <v/>
      </c>
      <c r="I29" s="7" t="n"/>
    </row>
    <row r="30">
      <c r="A30" s="13" t="inlineStr">
        <is>
          <t>TOTAL</t>
        </is>
      </c>
      <c r="C30" s="14">
        <f>SUM(C10:C29)</f>
        <v/>
      </c>
      <c r="E30" s="14">
        <f>SUM(E10:E29)</f>
        <v/>
      </c>
      <c r="G30" s="14">
        <f>SUM(G10:G29)</f>
        <v/>
      </c>
    </row>
    <row r="32">
      <c r="A32" s="15" t="inlineStr">
        <is>
          <t>Como usar: pague primeiro a dívida com prioridade 1 e tente trocá-la por uma linha mais barata. Compare sempre pelo CET.</t>
        </is>
      </c>
    </row>
    <row r="34">
      <c r="A34" s="16" t="inlineStr">
        <is>
          <t>Exemplo fictício incluído para mostrar o preenchimento. Células brancas: você preenche; cinza: calculadas.</t>
        </is>
      </c>
    </row>
    <row r="35">
      <c r="A35" s="17" t="inlineStr">
        <is>
          <t>Quer ajuda para aplicar na sua empresa? Faça o diagnóstico gratuito (9 perguntas): https://www.departamentofinanceiro.com.br/comeco?origem=planilha</t>
        </is>
      </c>
    </row>
  </sheetData>
  <dataValidations count="1">
    <dataValidation sqref="B10 B11 B12 B13 B14 B15 B16 B17 B18 B19 B20 B21 B22 B23 B24 B25 B26 B27 B28 B29" showDropDown="0" showInputMessage="0" showErrorMessage="0" allowBlank="1" type="list">
      <formula1>"Cheque especial,Rotativo,Capital de giro,Empréstimo,Antecipação,Parcelamento de impostos,Boletos em atraso,Outro"</formula1>
    </dataValidation>
  </dataValidations>
  <hyperlinks>
    <hyperlink xmlns:r="http://schemas.openxmlformats.org/officeDocument/2006/relationships" ref="A3" r:id="rId1"/>
    <hyperlink xmlns:r="http://schemas.openxmlformats.org/officeDocument/2006/relationships" ref="A4" r:id="rId2"/>
    <hyperlink xmlns:r="http://schemas.openxmlformats.org/officeDocument/2006/relationships" ref="A35" r:id="rId3"/>
  </hyperlinks>
  <pageMargins left="0.75" right="0.75" top="1" bottom="1" header="0.5" footer="0.5"/>
  <drawing xmlns:r="http://schemas.openxmlformats.org/officeDocument/2006/relationships" r:id="rId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2026-11-01T18:54:12Z</dcterms:created>
  <dcterms:modified xmlns:dcterms="http://purl.org/dc/terms/" xmlns:xsi="http://www.w3.org/2001/XMLSchema-instance" xsi:type="dcterms:W3CDTF">2026-11-01T18:54:12Z</dcterms:modified>
</cp:coreProperties>
</file>