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[Red]-&quot;R$&quot; #,##0.00"/>
  </numFmts>
  <fonts count="11">
    <font>
      <name val="Calibri"/>
      <family val="2"/>
      <color theme="1"/>
      <sz val="11"/>
      <scheme val="minor"/>
    </font>
    <font>
      <b val="1"/>
      <color rgb="000E191C"/>
      <sz val="10"/>
    </font>
    <font>
      <b val="1"/>
      <color rgb="001F4E6B"/>
      <u val="single"/>
    </font>
    <font>
      <color rgb="001F4E6B"/>
      <u val="single"/>
    </font>
    <font>
      <b val="1"/>
      <color rgb="000E191C"/>
      <sz val="15"/>
    </font>
    <font>
      <i val="1"/>
      <color rgb="004F6165"/>
      <sz val="10"/>
    </font>
    <font>
      <b val="1"/>
      <color rgb="00E0E9E9"/>
    </font>
    <font>
      <b val="1"/>
      <color rgb="000E191C"/>
    </font>
    <font>
      <b val="1"/>
    </font>
    <font>
      <i val="1"/>
      <color rgb="004F6165"/>
      <sz val="9"/>
    </font>
    <font>
      <color rgb="001F4E6B"/>
      <sz val="10"/>
      <u val="single"/>
    </font>
  </fonts>
  <fills count="6">
    <fill>
      <patternFill/>
    </fill>
    <fill>
      <patternFill patternType="gray125"/>
    </fill>
    <fill>
      <patternFill patternType="solid">
        <fgColor rgb="000E191C"/>
      </patternFill>
    </fill>
    <fill>
      <patternFill patternType="solid">
        <fgColor rgb="00E0E9E9"/>
      </patternFill>
    </fill>
    <fill>
      <patternFill patternType="solid">
        <fgColor rgb="00FFFFFF"/>
      </patternFill>
    </fill>
    <fill>
      <patternFill patternType="solid">
        <fgColor rgb="00F0F3F3"/>
      </patternFill>
    </fill>
  </fills>
  <borders count="2">
    <border>
      <left/>
      <right/>
      <top/>
      <bottom/>
      <diagonal/>
    </border>
    <border>
      <left style="thin">
        <color rgb="00C4D0CE"/>
      </left>
      <right style="thin">
        <color rgb="00C4D0CE"/>
      </right>
      <top style="thin">
        <color rgb="00C4D0CE"/>
      </top>
      <bottom style="thin">
        <color rgb="00C4D0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0" fillId="3" borderId="0" pivotButton="0" quotePrefix="0" xfId="0"/>
    <xf numFmtId="0" fontId="0" fillId="0" borderId="1" pivotButton="0" quotePrefix="0" xfId="0"/>
    <xf numFmtId="164" fontId="0" fillId="4" borderId="1" pivotButton="0" quotePrefix="0" xfId="0"/>
    <xf numFmtId="164" fontId="8" fillId="5" borderId="1" pivotButton="0" quotePrefix="0" xfId="0"/>
    <xf numFmtId="164" fontId="0" fillId="5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857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partamentofinanceiro.com.br/comeco?origem=planilha" TargetMode="External" Id="rId1"/><Relationship Type="http://schemas.openxmlformats.org/officeDocument/2006/relationships/hyperlink" Target="https://www.departamentofinanceiro.com.br/blog" TargetMode="External" Id="rId2"/><Relationship Type="http://schemas.openxmlformats.org/officeDocument/2006/relationships/hyperlink" Target="https://www.departamentofinanceiro.com.br/comeco?origem=planilha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5" customWidth="1" min="14" max="14"/>
  </cols>
  <sheetData>
    <row r="1" ht="44" customHeight="1"/>
    <row r="2">
      <c r="A2" s="1" t="inlineStr">
        <is>
          <t>DEPARTAMENTO FINANCEIRO · consultoria financeira online para pequenas empresas</t>
        </is>
      </c>
    </row>
    <row r="3">
      <c r="A3" s="2" t="inlineStr">
        <is>
          <t>Diagnóstico financeiro gratuito (9 perguntas) →</t>
        </is>
      </c>
    </row>
    <row r="4">
      <c r="A4" s="3" t="inlineStr">
        <is>
          <t>Mais guias e planilhas: departamentofinanceiro.com.br/blog →</t>
        </is>
      </c>
    </row>
    <row r="6">
      <c r="A6" s="4" t="inlineStr">
        <is>
          <t>Orçamento 2027</t>
        </is>
      </c>
    </row>
    <row r="7">
      <c r="A7" s="5" t="inlineStr">
        <is>
          <t>Lance receitas e despesas previstas por mês. Totais e resultado são calculados.</t>
        </is>
      </c>
    </row>
    <row r="9" ht="30" customHeight="1">
      <c r="A9" s="6" t="inlineStr">
        <is>
          <t>Linha</t>
        </is>
      </c>
      <c r="B9" s="6" t="inlineStr">
        <is>
          <t>Jan</t>
        </is>
      </c>
      <c r="C9" s="6" t="inlineStr">
        <is>
          <t>Fev</t>
        </is>
      </c>
      <c r="D9" s="6" t="inlineStr">
        <is>
          <t>Mar</t>
        </is>
      </c>
      <c r="E9" s="6" t="inlineStr">
        <is>
          <t>Abr</t>
        </is>
      </c>
      <c r="F9" s="6" t="inlineStr">
        <is>
          <t>Mai</t>
        </is>
      </c>
      <c r="G9" s="6" t="inlineStr">
        <is>
          <t>Jun</t>
        </is>
      </c>
      <c r="H9" s="6" t="inlineStr">
        <is>
          <t>Jul</t>
        </is>
      </c>
      <c r="I9" s="6" t="inlineStr">
        <is>
          <t>Ago</t>
        </is>
      </c>
      <c r="J9" s="6" t="inlineStr">
        <is>
          <t>Set</t>
        </is>
      </c>
      <c r="K9" s="6" t="inlineStr">
        <is>
          <t>Out</t>
        </is>
      </c>
      <c r="L9" s="6" t="inlineStr">
        <is>
          <t>Nov</t>
        </is>
      </c>
      <c r="M9" s="6" t="inlineStr">
        <is>
          <t>Dez</t>
        </is>
      </c>
      <c r="N9" s="6" t="inlineStr">
        <is>
          <t>Total 2027</t>
        </is>
      </c>
    </row>
    <row r="10">
      <c r="A10" s="7" t="inlineStr">
        <is>
          <t>RECEITAS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9" t="inlineStr">
        <is>
          <t>Vendas / serviços</t>
        </is>
      </c>
      <c r="B11" s="10" t="n">
        <v>60000</v>
      </c>
      <c r="C11" s="10" t="n">
        <v>55000</v>
      </c>
      <c r="D11" s="10" t="n">
        <v>62000</v>
      </c>
      <c r="E11" s="10" t="n">
        <v>60000</v>
      </c>
      <c r="F11" s="10" t="n">
        <v>63000</v>
      </c>
      <c r="G11" s="10" t="n">
        <v>58000</v>
      </c>
      <c r="H11" s="10" t="n">
        <v>50000</v>
      </c>
      <c r="I11" s="10" t="n">
        <v>60000</v>
      </c>
      <c r="J11" s="10" t="n">
        <v>62000</v>
      </c>
      <c r="K11" s="10" t="n">
        <v>65000</v>
      </c>
      <c r="L11" s="10" t="n">
        <v>80000</v>
      </c>
      <c r="M11" s="10" t="n">
        <v>85000</v>
      </c>
      <c r="N11" s="11">
        <f>SUM(B11:M11)</f>
        <v/>
      </c>
    </row>
    <row r="12">
      <c r="A12" s="9" t="inlineStr">
        <is>
          <t>Outras receitas</t>
        </is>
      </c>
      <c r="B12" s="10" t="n">
        <v>0</v>
      </c>
      <c r="C12" s="10" t="n">
        <v>0</v>
      </c>
      <c r="D12" s="10" t="n">
        <v>0</v>
      </c>
      <c r="E12" s="10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11">
        <f>SUM(B12:M12)</f>
        <v/>
      </c>
    </row>
    <row r="13">
      <c r="A13" s="9" t="inlineStr">
        <is>
          <t>Total de receitas</t>
        </is>
      </c>
      <c r="B13" s="11">
        <f>B11+B12</f>
        <v/>
      </c>
      <c r="C13" s="11">
        <f>C11+C12</f>
        <v/>
      </c>
      <c r="D13" s="11">
        <f>D11+D12</f>
        <v/>
      </c>
      <c r="E13" s="11">
        <f>E11+E12</f>
        <v/>
      </c>
      <c r="F13" s="11">
        <f>F11+F12</f>
        <v/>
      </c>
      <c r="G13" s="11">
        <f>G11+G12</f>
        <v/>
      </c>
      <c r="H13" s="11">
        <f>H11+H12</f>
        <v/>
      </c>
      <c r="I13" s="11">
        <f>I11+I12</f>
        <v/>
      </c>
      <c r="J13" s="11">
        <f>J11+J12</f>
        <v/>
      </c>
      <c r="K13" s="11">
        <f>K11+K12</f>
        <v/>
      </c>
      <c r="L13" s="11">
        <f>L11+L12</f>
        <v/>
      </c>
      <c r="M13" s="11">
        <f>M11+M12</f>
        <v/>
      </c>
      <c r="N13" s="11">
        <f>SUM(B13:M13)</f>
        <v/>
      </c>
    </row>
    <row r="14">
      <c r="A14" s="7" t="inlineStr">
        <is>
          <t>DESPESAS VARIÁVEIS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9" t="inlineStr">
        <is>
          <t>Impostos sobre vendas</t>
        </is>
      </c>
      <c r="B15" s="12">
        <f>B13*0.06</f>
        <v/>
      </c>
      <c r="C15" s="12">
        <f>C13*0.06</f>
        <v/>
      </c>
      <c r="D15" s="12">
        <f>D13*0.06</f>
        <v/>
      </c>
      <c r="E15" s="12">
        <f>E13*0.06</f>
        <v/>
      </c>
      <c r="F15" s="12">
        <f>F13*0.06</f>
        <v/>
      </c>
      <c r="G15" s="12">
        <f>G13*0.06</f>
        <v/>
      </c>
      <c r="H15" s="12">
        <f>H13*0.06</f>
        <v/>
      </c>
      <c r="I15" s="12">
        <f>I13*0.06</f>
        <v/>
      </c>
      <c r="J15" s="12">
        <f>J13*0.06</f>
        <v/>
      </c>
      <c r="K15" s="12">
        <f>K13*0.06</f>
        <v/>
      </c>
      <c r="L15" s="12">
        <f>L13*0.06</f>
        <v/>
      </c>
      <c r="M15" s="12">
        <f>M13*0.06</f>
        <v/>
      </c>
      <c r="N15" s="11">
        <f>SUM(B15:M15)</f>
        <v/>
      </c>
    </row>
    <row r="16">
      <c r="A16" s="9" t="inlineStr">
        <is>
          <t>Mercadorias / insumos</t>
        </is>
      </c>
      <c r="B16" s="12">
        <f>B13*0.34</f>
        <v/>
      </c>
      <c r="C16" s="12">
        <f>C13*0.34</f>
        <v/>
      </c>
      <c r="D16" s="12">
        <f>D13*0.34</f>
        <v/>
      </c>
      <c r="E16" s="12">
        <f>E13*0.34</f>
        <v/>
      </c>
      <c r="F16" s="12">
        <f>F13*0.34</f>
        <v/>
      </c>
      <c r="G16" s="12">
        <f>G13*0.34</f>
        <v/>
      </c>
      <c r="H16" s="12">
        <f>H13*0.34</f>
        <v/>
      </c>
      <c r="I16" s="12">
        <f>I13*0.34</f>
        <v/>
      </c>
      <c r="J16" s="12">
        <f>J13*0.34</f>
        <v/>
      </c>
      <c r="K16" s="12">
        <f>K13*0.34</f>
        <v/>
      </c>
      <c r="L16" s="12">
        <f>L13*0.34</f>
        <v/>
      </c>
      <c r="M16" s="12">
        <f>M13*0.34</f>
        <v/>
      </c>
      <c r="N16" s="11">
        <f>SUM(B16:M16)</f>
        <v/>
      </c>
    </row>
    <row r="17">
      <c r="A17" s="9" t="inlineStr">
        <is>
          <t>Taxas de cartão e comissões</t>
        </is>
      </c>
      <c r="B17" s="12">
        <f>B13*0.04</f>
        <v/>
      </c>
      <c r="C17" s="12">
        <f>C13*0.04</f>
        <v/>
      </c>
      <c r="D17" s="12">
        <f>D13*0.04</f>
        <v/>
      </c>
      <c r="E17" s="12">
        <f>E13*0.04</f>
        <v/>
      </c>
      <c r="F17" s="12">
        <f>F13*0.04</f>
        <v/>
      </c>
      <c r="G17" s="12">
        <f>G13*0.04</f>
        <v/>
      </c>
      <c r="H17" s="12">
        <f>H13*0.04</f>
        <v/>
      </c>
      <c r="I17" s="12">
        <f>I13*0.04</f>
        <v/>
      </c>
      <c r="J17" s="12">
        <f>J13*0.04</f>
        <v/>
      </c>
      <c r="K17" s="12">
        <f>K13*0.04</f>
        <v/>
      </c>
      <c r="L17" s="12">
        <f>L13*0.04</f>
        <v/>
      </c>
      <c r="M17" s="12">
        <f>M13*0.04</f>
        <v/>
      </c>
      <c r="N17" s="11">
        <f>SUM(B17:M17)</f>
        <v/>
      </c>
    </row>
    <row r="18">
      <c r="A18" s="7" t="inlineStr">
        <is>
          <t>DESPESAS FIXAS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9" t="inlineStr">
        <is>
          <t>Folha e encargos</t>
        </is>
      </c>
      <c r="B19" s="10" t="n">
        <v>14000</v>
      </c>
      <c r="C19" s="10" t="n">
        <v>14000</v>
      </c>
      <c r="D19" s="10" t="n">
        <v>14000</v>
      </c>
      <c r="E19" s="10" t="n">
        <v>14000</v>
      </c>
      <c r="F19" s="10" t="n">
        <v>14000</v>
      </c>
      <c r="G19" s="10" t="n">
        <v>14000</v>
      </c>
      <c r="H19" s="10" t="n">
        <v>14000</v>
      </c>
      <c r="I19" s="10" t="n">
        <v>14000</v>
      </c>
      <c r="J19" s="10" t="n">
        <v>14000</v>
      </c>
      <c r="K19" s="10" t="n">
        <v>14000</v>
      </c>
      <c r="L19" s="10" t="n">
        <v>14000</v>
      </c>
      <c r="M19" s="10" t="n">
        <v>14000</v>
      </c>
      <c r="N19" s="11">
        <f>SUM(B19:M19)</f>
        <v/>
      </c>
    </row>
    <row r="20">
      <c r="A20" s="9" t="inlineStr">
        <is>
          <t>Pró-labore</t>
        </is>
      </c>
      <c r="B20" s="10" t="n">
        <v>7000</v>
      </c>
      <c r="C20" s="10" t="n">
        <v>7000</v>
      </c>
      <c r="D20" s="10" t="n">
        <v>7000</v>
      </c>
      <c r="E20" s="10" t="n">
        <v>7000</v>
      </c>
      <c r="F20" s="10" t="n">
        <v>7000</v>
      </c>
      <c r="G20" s="10" t="n">
        <v>7000</v>
      </c>
      <c r="H20" s="10" t="n">
        <v>7000</v>
      </c>
      <c r="I20" s="10" t="n">
        <v>7000</v>
      </c>
      <c r="J20" s="10" t="n">
        <v>7000</v>
      </c>
      <c r="K20" s="10" t="n">
        <v>7000</v>
      </c>
      <c r="L20" s="10" t="n">
        <v>7000</v>
      </c>
      <c r="M20" s="10" t="n">
        <v>7000</v>
      </c>
      <c r="N20" s="11">
        <f>SUM(B20:M20)</f>
        <v/>
      </c>
    </row>
    <row r="21">
      <c r="A21" s="9" t="inlineStr">
        <is>
          <t>Aluguel</t>
        </is>
      </c>
      <c r="B21" s="10" t="n">
        <v>4500</v>
      </c>
      <c r="C21" s="10" t="n">
        <v>4500</v>
      </c>
      <c r="D21" s="10" t="n">
        <v>4500</v>
      </c>
      <c r="E21" s="10" t="n">
        <v>4500</v>
      </c>
      <c r="F21" s="10" t="n">
        <v>4500</v>
      </c>
      <c r="G21" s="10" t="n">
        <v>4500</v>
      </c>
      <c r="H21" s="10" t="n">
        <v>4500</v>
      </c>
      <c r="I21" s="10" t="n">
        <v>4500</v>
      </c>
      <c r="J21" s="10" t="n">
        <v>4500</v>
      </c>
      <c r="K21" s="10" t="n">
        <v>4500</v>
      </c>
      <c r="L21" s="10" t="n">
        <v>4500</v>
      </c>
      <c r="M21" s="10" t="n">
        <v>4500</v>
      </c>
      <c r="N21" s="11">
        <f>SUM(B21:M21)</f>
        <v/>
      </c>
    </row>
    <row r="22">
      <c r="A22" s="9" t="inlineStr">
        <is>
          <t>Sistemas, contador, internet</t>
        </is>
      </c>
      <c r="B22" s="10" t="n">
        <v>1800</v>
      </c>
      <c r="C22" s="10" t="n">
        <v>1800</v>
      </c>
      <c r="D22" s="10" t="n">
        <v>1800</v>
      </c>
      <c r="E22" s="10" t="n">
        <v>1800</v>
      </c>
      <c r="F22" s="10" t="n">
        <v>1800</v>
      </c>
      <c r="G22" s="10" t="n">
        <v>1800</v>
      </c>
      <c r="H22" s="10" t="n">
        <v>1800</v>
      </c>
      <c r="I22" s="10" t="n">
        <v>1800</v>
      </c>
      <c r="J22" s="10" t="n">
        <v>1800</v>
      </c>
      <c r="K22" s="10" t="n">
        <v>1800</v>
      </c>
      <c r="L22" s="10" t="n">
        <v>1800</v>
      </c>
      <c r="M22" s="10" t="n">
        <v>1800</v>
      </c>
      <c r="N22" s="11">
        <f>SUM(B22:M22)</f>
        <v/>
      </c>
    </row>
    <row r="23">
      <c r="A23" s="9" t="inlineStr">
        <is>
          <t>Outras despesas fixas</t>
        </is>
      </c>
      <c r="B23" s="10" t="n">
        <v>2000</v>
      </c>
      <c r="C23" s="10" t="n">
        <v>2000</v>
      </c>
      <c r="D23" s="10" t="n">
        <v>2000</v>
      </c>
      <c r="E23" s="10" t="n">
        <v>2000</v>
      </c>
      <c r="F23" s="10" t="n">
        <v>2000</v>
      </c>
      <c r="G23" s="10" t="n">
        <v>2000</v>
      </c>
      <c r="H23" s="10" t="n">
        <v>2000</v>
      </c>
      <c r="I23" s="10" t="n">
        <v>2000</v>
      </c>
      <c r="J23" s="10" t="n">
        <v>2000</v>
      </c>
      <c r="K23" s="10" t="n">
        <v>2000</v>
      </c>
      <c r="L23" s="10" t="n">
        <v>2000</v>
      </c>
      <c r="M23" s="10" t="n">
        <v>2000</v>
      </c>
      <c r="N23" s="11">
        <f>SUM(B23:M23)</f>
        <v/>
      </c>
    </row>
    <row r="24">
      <c r="A24" s="7" t="inlineStr">
        <is>
          <t>DESPESAS ANUAIS E INVESTIMENTOS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</row>
    <row r="25">
      <c r="A25" s="9" t="inlineStr">
        <is>
          <t>13º e férias (provisão)</t>
        </is>
      </c>
      <c r="B25" s="10" t="n">
        <v>2600</v>
      </c>
      <c r="C25" s="10" t="n">
        <v>2600</v>
      </c>
      <c r="D25" s="10" t="n">
        <v>2600</v>
      </c>
      <c r="E25" s="10" t="n">
        <v>2600</v>
      </c>
      <c r="F25" s="10" t="n">
        <v>2600</v>
      </c>
      <c r="G25" s="10" t="n">
        <v>2600</v>
      </c>
      <c r="H25" s="10" t="n">
        <v>2600</v>
      </c>
      <c r="I25" s="10" t="n">
        <v>2600</v>
      </c>
      <c r="J25" s="10" t="n">
        <v>2600</v>
      </c>
      <c r="K25" s="10" t="n">
        <v>2600</v>
      </c>
      <c r="L25" s="10" t="n">
        <v>2600</v>
      </c>
      <c r="M25" s="10" t="n">
        <v>2600</v>
      </c>
      <c r="N25" s="11">
        <f>SUM(B25:M25)</f>
        <v/>
      </c>
    </row>
    <row r="26">
      <c r="A26" s="9" t="inlineStr">
        <is>
          <t>IPTU, IPVA, licenças, anuidades</t>
        </is>
      </c>
      <c r="B26" s="10" t="n">
        <v>3500</v>
      </c>
      <c r="C26" s="10" t="n">
        <v>1200</v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1">
        <f>SUM(B26:M26)</f>
        <v/>
      </c>
    </row>
    <row r="27">
      <c r="A27" s="9" t="inlineStr">
        <is>
          <t>Investimentos planejados</t>
        </is>
      </c>
      <c r="B27" s="10" t="n">
        <v>0</v>
      </c>
      <c r="C27" s="10" t="n">
        <v>0</v>
      </c>
      <c r="D27" s="10" t="n">
        <v>0</v>
      </c>
      <c r="E27" s="10" t="n">
        <v>5000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1">
        <f>SUM(B27:M27)</f>
        <v/>
      </c>
    </row>
    <row r="28">
      <c r="A28" s="9" t="inlineStr">
        <is>
          <t>Total de despesas</t>
        </is>
      </c>
      <c r="B28" s="11">
        <f>B15+B16+B17+B19+B20+B21+B22+B23+B25+B26+B27</f>
        <v/>
      </c>
      <c r="C28" s="11">
        <f>C15+C16+C17+C19+C20+C21+C22+C23+C25+C26+C27</f>
        <v/>
      </c>
      <c r="D28" s="11">
        <f>D15+D16+D17+D19+D20+D21+D22+D23+D25+D26+D27</f>
        <v/>
      </c>
      <c r="E28" s="11">
        <f>E15+E16+E17+E19+E20+E21+E22+E23+E25+E26+E27</f>
        <v/>
      </c>
      <c r="F28" s="11">
        <f>F15+F16+F17+F19+F20+F21+F22+F23+F25+F26+F27</f>
        <v/>
      </c>
      <c r="G28" s="11">
        <f>G15+G16+G17+G19+G20+G21+G22+G23+G25+G26+G27</f>
        <v/>
      </c>
      <c r="H28" s="11">
        <f>H15+H16+H17+H19+H20+H21+H22+H23+H25+H26+H27</f>
        <v/>
      </c>
      <c r="I28" s="11">
        <f>I15+I16+I17+I19+I20+I21+I22+I23+I25+I26+I27</f>
        <v/>
      </c>
      <c r="J28" s="11">
        <f>J15+J16+J17+J19+J20+J21+J22+J23+J25+J26+J27</f>
        <v/>
      </c>
      <c r="K28" s="11">
        <f>K15+K16+K17+K19+K20+K21+K22+K23+K25+K26+K27</f>
        <v/>
      </c>
      <c r="L28" s="11">
        <f>L15+L16+L17+L19+L20+L21+L22+L23+L25+L26+L27</f>
        <v/>
      </c>
      <c r="M28" s="11">
        <f>M15+M16+M17+M19+M20+M21+M22+M23+M25+M26+M27</f>
        <v/>
      </c>
      <c r="N28" s="11">
        <f>SUM(B28:M28)</f>
        <v/>
      </c>
    </row>
    <row r="29">
      <c r="A29" s="13" t="inlineStr">
        <is>
          <t>RESULTADO DO MÊS</t>
        </is>
      </c>
      <c r="B29" s="11">
        <f>B13-B28</f>
        <v/>
      </c>
      <c r="C29" s="11">
        <f>C13-C28</f>
        <v/>
      </c>
      <c r="D29" s="11">
        <f>D13-D28</f>
        <v/>
      </c>
      <c r="E29" s="11">
        <f>E13-E28</f>
        <v/>
      </c>
      <c r="F29" s="11">
        <f>F13-F28</f>
        <v/>
      </c>
      <c r="G29" s="11">
        <f>G13-G28</f>
        <v/>
      </c>
      <c r="H29" s="11">
        <f>H13-H28</f>
        <v/>
      </c>
      <c r="I29" s="11">
        <f>I13-I28</f>
        <v/>
      </c>
      <c r="J29" s="11">
        <f>J13-J28</f>
        <v/>
      </c>
      <c r="K29" s="11">
        <f>K13-K28</f>
        <v/>
      </c>
      <c r="L29" s="11">
        <f>L13-L28</f>
        <v/>
      </c>
      <c r="M29" s="11">
        <f>M13-M28</f>
        <v/>
      </c>
      <c r="N29" s="11">
        <f>SUM(B29:M29)</f>
        <v/>
      </c>
    </row>
    <row r="30">
      <c r="A30" s="9" t="inlineStr">
        <is>
          <t>Resultado acumulado</t>
        </is>
      </c>
      <c r="B30" s="12">
        <f>B29</f>
        <v/>
      </c>
      <c r="C30" s="12">
        <f>B30+C29</f>
        <v/>
      </c>
      <c r="D30" s="12">
        <f>C30+D29</f>
        <v/>
      </c>
      <c r="E30" s="12">
        <f>D30+E29</f>
        <v/>
      </c>
      <c r="F30" s="12">
        <f>E30+F29</f>
        <v/>
      </c>
      <c r="G30" s="12">
        <f>F30+G29</f>
        <v/>
      </c>
      <c r="H30" s="12">
        <f>G30+H29</f>
        <v/>
      </c>
      <c r="I30" s="12">
        <f>H30+I29</f>
        <v/>
      </c>
      <c r="J30" s="12">
        <f>I30+J29</f>
        <v/>
      </c>
      <c r="K30" s="12">
        <f>J30+K29</f>
        <v/>
      </c>
      <c r="L30" s="12">
        <f>K30+L29</f>
        <v/>
      </c>
      <c r="M30" s="12">
        <f>L30+M29</f>
        <v/>
      </c>
      <c r="N30" s="11">
        <f>M30</f>
        <v/>
      </c>
    </row>
    <row r="32">
      <c r="A32" s="14" t="inlineStr">
        <is>
          <t>Exemplo fictício incluído para mostrar o preenchimento. Células brancas: você preenche; cinza: calculadas.</t>
        </is>
      </c>
    </row>
    <row r="33">
      <c r="A33" s="15" t="inlineStr">
        <is>
          <t>Quer ajuda para aplicar na sua empresa? Faça o diagnóstico gratuito (9 perguntas): https://www.departamentofinanceiro.com.br/comeco?origem=planilha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33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2026-11-01T18:54:12Z</dcterms:created>
  <dcterms:modified xmlns:dcterms="http://purl.org/dc/terms/" xmlns:xsi="http://www.w3.org/2001/XMLSchema-instance" xsi:type="dcterms:W3CDTF">2026-11-01T18:54:12Z</dcterms:modified>
</cp:coreProperties>
</file>